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90" firstSheet="1" activeTab="1"/>
  </bookViews>
  <sheets>
    <sheet name="資料" sheetId="26" state="hidden" r:id="rId1"/>
    <sheet name="公告" sheetId="27" r:id="rId2"/>
  </sheets>
  <calcPr calcId="162913"/>
</workbook>
</file>

<file path=xl/calcChain.xml><?xml version="1.0" encoding="utf-8"?>
<calcChain xmlns="http://schemas.openxmlformats.org/spreadsheetml/2006/main">
  <c r="G4" i="27" l="1"/>
  <c r="F4" i="27"/>
  <c r="E4" i="27"/>
  <c r="D4" i="27"/>
  <c r="C4" i="27"/>
  <c r="B4" i="27"/>
</calcChain>
</file>

<file path=xl/sharedStrings.xml><?xml version="1.0" encoding="utf-8"?>
<sst xmlns="http://schemas.openxmlformats.org/spreadsheetml/2006/main" count="17" uniqueCount="9">
  <si>
    <t>總成績
(滿分100分)</t>
    <phoneticPr fontId="1" type="noConversion"/>
  </si>
  <si>
    <t>試教</t>
    <phoneticPr fontId="1" type="noConversion"/>
  </si>
  <si>
    <t>口試</t>
    <phoneticPr fontId="1" type="noConversion"/>
  </si>
  <si>
    <t>分數</t>
    <phoneticPr fontId="1" type="noConversion"/>
  </si>
  <si>
    <t>陳淑汝</t>
  </si>
  <si>
    <t>N222251210</t>
  </si>
  <si>
    <t>身分證字號</t>
    <phoneticPr fontId="7" type="noConversion"/>
  </si>
  <si>
    <t>姓名</t>
    <phoneticPr fontId="7" type="noConversion"/>
  </si>
  <si>
    <r>
      <t>109學年度室設科第4次代理教師成績查詢區，請在下方</t>
    </r>
    <r>
      <rPr>
        <sz val="12"/>
        <color rgb="FFFF0000"/>
        <rFont val="標楷體"/>
        <family val="4"/>
        <charset val="136"/>
      </rPr>
      <t>黃色欄位內</t>
    </r>
    <r>
      <rPr>
        <sz val="12"/>
        <color indexed="8"/>
        <rFont val="標楷體"/>
        <family val="4"/>
        <charset val="136"/>
      </rPr>
      <t>輸入自己的身分證字號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</si>
</sst>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4"/>
      <name val="標楷體"/>
      <family val="4"/>
      <charset val="136"/>
    </font>
    <font>
      <sz val="11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H1" workbookViewId="0">
      <selection activeCell="G4" sqref="A1:G1048576"/>
    </sheetView>
  </sheetViews>
  <sheetFormatPr defaultRowHeight="16.5" x14ac:dyDescent="0.25"/>
  <cols>
    <col min="1" max="1" width="16.375" hidden="1" customWidth="1"/>
    <col min="2" max="2" width="14.5" hidden="1" customWidth="1"/>
    <col min="3" max="6" width="10.625" hidden="1" customWidth="1"/>
    <col min="7" max="7" width="12.75" hidden="1" customWidth="1"/>
  </cols>
  <sheetData>
    <row r="1" spans="1:7" ht="17.25" thickBot="1" x14ac:dyDescent="0.3">
      <c r="A1" s="8"/>
      <c r="B1" s="8"/>
      <c r="C1" s="8"/>
      <c r="D1" s="8"/>
      <c r="E1" s="8"/>
      <c r="F1" s="8"/>
      <c r="G1" s="8"/>
    </row>
    <row r="2" spans="1:7" ht="19.5" customHeight="1" x14ac:dyDescent="0.3">
      <c r="A2" s="9" t="s">
        <v>6</v>
      </c>
      <c r="B2" s="9" t="s">
        <v>7</v>
      </c>
      <c r="C2" s="11" t="s">
        <v>1</v>
      </c>
      <c r="D2" s="11"/>
      <c r="E2" s="12" t="s">
        <v>2</v>
      </c>
      <c r="F2" s="12"/>
      <c r="G2" s="13" t="s">
        <v>0</v>
      </c>
    </row>
    <row r="3" spans="1:7" ht="16.5" customHeight="1" x14ac:dyDescent="0.25">
      <c r="A3" s="10"/>
      <c r="B3" s="10"/>
      <c r="C3" s="1" t="s">
        <v>3</v>
      </c>
      <c r="D3" s="2">
        <v>0.5</v>
      </c>
      <c r="E3" s="7" t="s">
        <v>3</v>
      </c>
      <c r="F3" s="3">
        <v>0.5</v>
      </c>
      <c r="G3" s="14"/>
    </row>
    <row r="4" spans="1:7" ht="19.5" x14ac:dyDescent="0.25">
      <c r="A4" s="4" t="s">
        <v>5</v>
      </c>
      <c r="B4" s="4" t="s">
        <v>4</v>
      </c>
      <c r="C4" s="6">
        <v>83.666666666666671</v>
      </c>
      <c r="D4" s="6">
        <v>41.833333333333336</v>
      </c>
      <c r="E4" s="6">
        <v>84.666666666666671</v>
      </c>
      <c r="F4" s="6">
        <v>42.333333333333336</v>
      </c>
      <c r="G4" s="5">
        <v>84.16</v>
      </c>
    </row>
  </sheetData>
  <sheetProtection algorithmName="SHA-512" hashValue="4Ij5Gm8UbuNoItF75IVCfFZfF5kmz1rij6PSROktlggSuOOtqt1reuTxPaVLdXqABuOGXCWiMgx+LYJx5J4CZg==" saltValue="it7+5k8RAJv+joAbY+Pr8w==" spinCount="100000" sheet="1" objects="1" scenarios="1"/>
  <mergeCells count="6">
    <mergeCell ref="A1:G1"/>
    <mergeCell ref="A2:A3"/>
    <mergeCell ref="B2:B3"/>
    <mergeCell ref="C2:D2"/>
    <mergeCell ref="E2:F2"/>
    <mergeCell ref="G2:G3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B24" sqref="B24"/>
    </sheetView>
  </sheetViews>
  <sheetFormatPr defaultRowHeight="16.5" x14ac:dyDescent="0.25"/>
  <cols>
    <col min="1" max="1" width="19.75" customWidth="1"/>
    <col min="2" max="2" width="14" customWidth="1"/>
    <col min="3" max="6" width="9.25" bestFit="1" customWidth="1"/>
    <col min="7" max="7" width="16" customWidth="1"/>
  </cols>
  <sheetData>
    <row r="1" spans="1:7" ht="33" customHeight="1" thickBot="1" x14ac:dyDescent="0.3">
      <c r="A1" s="15" t="s">
        <v>8</v>
      </c>
      <c r="B1" s="15"/>
      <c r="C1" s="15"/>
      <c r="D1" s="15"/>
      <c r="E1" s="15"/>
      <c r="F1" s="15"/>
      <c r="G1" s="15"/>
    </row>
    <row r="2" spans="1:7" ht="19.5" x14ac:dyDescent="0.3">
      <c r="A2" s="9" t="s">
        <v>6</v>
      </c>
      <c r="B2" s="9" t="s">
        <v>7</v>
      </c>
      <c r="C2" s="11" t="s">
        <v>1</v>
      </c>
      <c r="D2" s="11"/>
      <c r="E2" s="12" t="s">
        <v>2</v>
      </c>
      <c r="F2" s="12"/>
      <c r="G2" s="13" t="s">
        <v>0</v>
      </c>
    </row>
    <row r="3" spans="1:7" x14ac:dyDescent="0.25">
      <c r="A3" s="10"/>
      <c r="B3" s="10"/>
      <c r="C3" s="1" t="s">
        <v>3</v>
      </c>
      <c r="D3" s="2">
        <v>0.5</v>
      </c>
      <c r="E3" s="7" t="s">
        <v>3</v>
      </c>
      <c r="F3" s="3">
        <v>0.5</v>
      </c>
      <c r="G3" s="14"/>
    </row>
    <row r="4" spans="1:7" ht="37.5" customHeight="1" x14ac:dyDescent="0.25">
      <c r="A4" s="4"/>
      <c r="B4" s="4" t="e">
        <f>VLOOKUP($A4,資料!$A$4:$G$4,2,0)</f>
        <v>#N/A</v>
      </c>
      <c r="C4" s="5" t="e">
        <f>VLOOKUP($A4,資料!$A$4:$G$4,3,0)</f>
        <v>#N/A</v>
      </c>
      <c r="D4" s="5" t="e">
        <f>VLOOKUP($A4,資料!$A$4:$G$4,4,0)</f>
        <v>#N/A</v>
      </c>
      <c r="E4" s="5" t="e">
        <f>VLOOKUP($A4,資料!$A$4:$G$4,5,0)</f>
        <v>#N/A</v>
      </c>
      <c r="F4" s="5" t="e">
        <f>VLOOKUP($A4,資料!$A$4:$G$4,6,0)</f>
        <v>#N/A</v>
      </c>
      <c r="G4" s="5" t="e">
        <f>VLOOKUP($A4,資料!$A$4:$G$4,7,0)</f>
        <v>#N/A</v>
      </c>
    </row>
  </sheetData>
  <mergeCells count="6">
    <mergeCell ref="A1:G1"/>
    <mergeCell ref="A2:A3"/>
    <mergeCell ref="B2:B3"/>
    <mergeCell ref="C2:D2"/>
    <mergeCell ref="E2:F2"/>
    <mergeCell ref="G2:G3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資料</vt:lpstr>
      <vt:lpstr>公告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2012-01-05T23:09:55Z</cp:lastPrinted>
  <dcterms:created xsi:type="dcterms:W3CDTF">2006-09-13T11:24:16Z</dcterms:created>
  <dcterms:modified xsi:type="dcterms:W3CDTF">2020-08-20T03:10:28Z</dcterms:modified>
</cp:coreProperties>
</file>